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<sst xmlns="http://schemas.openxmlformats.org/spreadsheetml/2006/main" count="34" uniqueCount="32">
  <si>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Pump RPM (N)</t>
  </si>
  <si>
    <t>NPSHr @ BEP</t>
  </si>
  <si>
    <t>Enter the required data in the highlighted cells</t>
  </si>
  <si>
    <t>Impeller Eye Diameter " (De)</t>
  </si>
  <si>
    <t>Suction Specific Speed (Nss)</t>
  </si>
  <si>
    <t>Specific Gravity (SG)</t>
  </si>
  <si>
    <t>SE =</t>
  </si>
  <si>
    <t>Refer to the chart below for acceptable operating ranges.</t>
  </si>
  <si>
    <t>Pump Type</t>
  </si>
  <si>
    <t>End Suction</t>
  </si>
  <si>
    <t>Double Suction</t>
  </si>
  <si>
    <t>Vertical Turbine</t>
  </si>
  <si>
    <t>High Suction Energy</t>
  </si>
  <si>
    <t>Very High Suction Energy</t>
  </si>
  <si>
    <t>Instructions:</t>
  </si>
  <si>
    <t>If the impeller eye diameter is not known it can be approximated as follows:</t>
  </si>
  <si>
    <t>Horizontal Split Case Pump - Suction nozzle x 0.75</t>
  </si>
  <si>
    <t>End Suction Pump - Suction nozzle diameter x 0.90</t>
  </si>
  <si>
    <t>S =</t>
  </si>
  <si>
    <t xml:space="preserve">Values of S greater than 9,000 may require a greater NPSH margin.  </t>
  </si>
  <si>
    <t>BEP Flow (Q)*</t>
  </si>
  <si>
    <t>* For double suction pumps enter 1/2 the BEP flow.</t>
  </si>
  <si>
    <r>
      <t>* Also any impeller with less than 15</t>
    </r>
    <r>
      <rPr>
        <b/>
        <sz val="11"/>
        <color indexed="8"/>
        <rFont val="Calibri"/>
        <family val="2"/>
      </rPr>
      <t>⁰ vane overlap</t>
    </r>
  </si>
  <si>
    <t>1 or 2- Vane Sewage*</t>
  </si>
  <si>
    <t>The example used in both calculators is a dry pit non-clog with a 10" suction</t>
  </si>
  <si>
    <t>and a two vane, 17.5" impeller.  BEP flow is 3400gpm @ 230' and requires</t>
  </si>
  <si>
    <t>an NPSH of 12 feet.</t>
  </si>
  <si>
    <t>The chart below shows the minimum stable flow for various</t>
  </si>
  <si>
    <t>specific speeds and suction specific speeds.</t>
  </si>
  <si>
    <t>The chart below shows the NPSH margin required to meed a certain level</t>
  </si>
  <si>
    <t>of pump reliability.  The suction energy ratio is the calculated SE divided</t>
  </si>
  <si>
    <t>by the high suction energy value for a particular pump design.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</si>
</sst>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omic Sans MS"/>
      <family val="4"/>
    </font>
    <font>
      <b/>
      <vertAlign val="superscript"/>
      <sz val="16"/>
      <color indexed="8"/>
      <name val="Comic Sans MS"/>
      <family val="4"/>
    </font>
    <font>
      <sz val="16"/>
      <color indexed="10"/>
      <name val="Comic Sans MS"/>
      <family val="4"/>
    </font>
    <font>
      <sz val="18"/>
      <color indexed="12"/>
      <name val="Comic Sans MS"/>
      <family val="4"/>
    </font>
    <font>
      <sz val="12"/>
      <color indexed="12"/>
      <name val="Comic Sans MS"/>
      <family val="4"/>
    </font>
    <font>
      <sz val="14"/>
      <color indexed="12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85725</xdr:rowOff>
    </xdr:from>
    <xdr:to>
      <xdr:col>5</xdr:col>
      <xdr:colOff>66675</xdr:colOff>
      <xdr:row>7</xdr:row>
      <xdr:rowOff>114300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52450" y="1038225"/>
          <a:ext cx="2667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 = N √Q / NPSHr</a:t>
          </a:r>
          <a:r>
            <a:rPr lang="en-US" cap="none" sz="1600" b="1" i="0" u="none" baseline="3000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0.75</a:t>
          </a:r>
        </a:p>
      </xdr:txBody>
    </xdr:sp>
    <xdr:clientData/>
  </xdr:twoCellAnchor>
  <xdr:twoCellAnchor>
    <xdr:from>
      <xdr:col>0</xdr:col>
      <xdr:colOff>542925</xdr:colOff>
      <xdr:row>3</xdr:row>
      <xdr:rowOff>85725</xdr:rowOff>
    </xdr:from>
    <xdr:to>
      <xdr:col>6</xdr:col>
      <xdr:colOff>285750</xdr:colOff>
      <xdr:row>5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42925" y="657225"/>
          <a:ext cx="3505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Suction Specific Speed (S or Nss)</a:t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13</xdr:col>
      <xdr:colOff>314325</xdr:colOff>
      <xdr:row>5</xdr:row>
      <xdr:rowOff>76200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981575" y="647700"/>
          <a:ext cx="4133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Suction Energy (SE)</a:t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14</xdr:col>
      <xdr:colOff>38100</xdr:colOff>
      <xdr:row>7</xdr:row>
      <xdr:rowOff>57150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981575" y="1038225"/>
          <a:ext cx="4467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SE = De x N x S x SG</a:t>
          </a:r>
        </a:p>
      </xdr:txBody>
    </xdr:sp>
    <xdr:clientData/>
  </xdr:twoCellAnchor>
  <xdr:twoCellAnchor>
    <xdr:from>
      <xdr:col>0</xdr:col>
      <xdr:colOff>581025</xdr:colOff>
      <xdr:row>0</xdr:row>
      <xdr:rowOff>171450</xdr:rowOff>
    </xdr:from>
    <xdr:to>
      <xdr:col>10</xdr:col>
      <xdr:colOff>438150</xdr:colOff>
      <xdr:row>3</xdr:row>
      <xdr:rowOff>28575</xdr:rowOff>
    </xdr:to>
    <xdr:sp>
      <xdr:nvSpPr>
        <xdr:cNvPr id="5" name="Rectangle 8"/>
        <xdr:cNvSpPr>
          <a:spLocks/>
        </xdr:cNvSpPr>
      </xdr:nvSpPr>
      <xdr:spPr>
        <a:xfrm>
          <a:off x="581025" y="171450"/>
          <a:ext cx="6562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Suction Calculators </a:t>
          </a:r>
          <a:r>
            <a:rPr lang="en-US" cap="none" sz="1200" b="0" i="0" u="none" baseline="0">
              <a:solidFill>
                <a:srgbClr val="0000FF"/>
              </a:solidFill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</a:rPr>
            <a:t>     </a:t>
          </a:r>
          <a:r>
            <a:rPr lang="en-US" cap="none" sz="1200" b="0" i="0" u="none" baseline="0">
              <a:solidFill>
                <a:srgbClr val="0000FF"/>
              </a:solidFill>
            </a:rPr>
            <a:t>              </a:t>
          </a:r>
          <a:r>
            <a:rPr lang="en-US" cap="none" sz="1400" b="0" i="0" u="none" baseline="0">
              <a:solidFill>
                <a:srgbClr val="0000FF"/>
              </a:solidFill>
            </a:rPr>
            <a:t>Joe Evans   www.PumpEd101.com 
</a:t>
          </a:r>
        </a:p>
      </xdr:txBody>
    </xdr:sp>
    <xdr:clientData/>
  </xdr:twoCellAnchor>
  <xdr:twoCellAnchor editAs="oneCell">
    <xdr:from>
      <xdr:col>9</xdr:col>
      <xdr:colOff>219075</xdr:colOff>
      <xdr:row>38</xdr:row>
      <xdr:rowOff>47625</xdr:rowOff>
    </xdr:from>
    <xdr:to>
      <xdr:col>12</xdr:col>
      <xdr:colOff>419100</xdr:colOff>
      <xdr:row>49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rcRect l="3199" t="7711" r="3199" b="3855"/>
        <a:stretch>
          <a:fillRect/>
        </a:stretch>
      </xdr:blipFill>
      <xdr:spPr>
        <a:xfrm>
          <a:off x="5810250" y="7439025"/>
          <a:ext cx="266700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57150</xdr:rowOff>
    </xdr:from>
    <xdr:to>
      <xdr:col>6</xdr:col>
      <xdr:colOff>200025</xdr:colOff>
      <xdr:row>44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rcRect l="1600" t="7501" r="3199" b="3750"/>
        <a:stretch>
          <a:fillRect/>
        </a:stretch>
      </xdr:blipFill>
      <xdr:spPr>
        <a:xfrm>
          <a:off x="1247775" y="6496050"/>
          <a:ext cx="27146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285750</xdr:colOff>
      <xdr:row>29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rcRect r="3210"/>
        <a:stretch>
          <a:fillRect/>
        </a:stretch>
      </xdr:blipFill>
      <xdr:spPr>
        <a:xfrm>
          <a:off x="609600" y="4152900"/>
          <a:ext cx="40481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180975</xdr:colOff>
      <xdr:row>24</xdr:row>
      <xdr:rowOff>9525</xdr:rowOff>
    </xdr:from>
    <xdr:ext cx="1428750" cy="266700"/>
    <xdr:sp>
      <xdr:nvSpPr>
        <xdr:cNvPr id="9" name="TextBox 10"/>
        <xdr:cNvSpPr txBox="1">
          <a:spLocks noChangeArrowheads="1"/>
        </xdr:cNvSpPr>
      </xdr:nvSpPr>
      <xdr:spPr>
        <a:xfrm>
          <a:off x="790575" y="4733925"/>
          <a:ext cx="1428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Operation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N3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3" max="3" width="10.7109375" style="0" customWidth="1"/>
    <col min="10" max="10" width="16.7109375" style="0" customWidth="1"/>
    <col min="11" max="11" width="11.140625" style="0" bestFit="1" customWidth="1"/>
    <col min="13" max="13" width="11.140625" style="0" bestFit="1" customWidth="1"/>
  </cols>
  <sheetData>
    <row r="9" spans="2:9" ht="15">
      <c r="B9" s="1" t="s">
        <v>2</v>
      </c>
      <c r="I9" s="1" t="s">
        <v>2</v>
      </c>
    </row>
    <row r="11" spans="2:12" ht="15">
      <c r="B11" s="1" t="s">
        <v>0</v>
      </c>
      <c r="C11" s="1"/>
      <c r="D11" s="2">
        <v>1770</v>
      </c>
      <c r="I11" s="1" t="s">
        <v>3</v>
      </c>
      <c r="L11" s="2">
        <v>9</v>
      </c>
    </row>
    <row r="12" spans="2:12" ht="15">
      <c r="B12" s="1" t="s">
        <v>20</v>
      </c>
      <c r="C12" s="1"/>
      <c r="D12" s="2">
        <v>3400</v>
      </c>
      <c r="I12" s="1" t="s">
        <v>0</v>
      </c>
      <c r="J12" s="1"/>
      <c r="L12" s="2">
        <v>1770</v>
      </c>
    </row>
    <row r="13" spans="2:12" ht="15">
      <c r="B13" s="1" t="s">
        <v>1</v>
      </c>
      <c r="C13" s="1"/>
      <c r="D13" s="2">
        <v>12</v>
      </c>
      <c r="I13" s="1" t="s">
        <v>4</v>
      </c>
      <c r="L13" s="2">
        <v>16008</v>
      </c>
    </row>
    <row r="14" spans="9:12" ht="15">
      <c r="I14" s="1" t="s">
        <v>5</v>
      </c>
      <c r="L14" s="2">
        <v>1</v>
      </c>
    </row>
    <row r="16" spans="2:10" ht="21">
      <c r="B16" s="3" t="s">
        <v>18</v>
      </c>
      <c r="C16" s="4">
        <f>D11*SQRT(D12)/D13^0.75</f>
        <v>16007.62089127421</v>
      </c>
      <c r="I16" s="3" t="s">
        <v>6</v>
      </c>
      <c r="J16" s="4">
        <f>L11*L12*L13*L14</f>
        <v>255007440</v>
      </c>
    </row>
    <row r="17" spans="2:10" ht="21">
      <c r="B17" s="3"/>
      <c r="C17" s="4"/>
      <c r="I17" s="3"/>
      <c r="J17" s="4"/>
    </row>
    <row r="18" spans="2:13" ht="15">
      <c r="B18" s="1" t="s">
        <v>21</v>
      </c>
      <c r="I18" s="6" t="s">
        <v>8</v>
      </c>
      <c r="K18" s="6" t="s">
        <v>12</v>
      </c>
      <c r="M18" s="6" t="s">
        <v>13</v>
      </c>
    </row>
    <row r="19" ht="15">
      <c r="B19" s="1" t="s">
        <v>19</v>
      </c>
    </row>
    <row r="20" spans="2:13" ht="15">
      <c r="B20" s="1" t="s">
        <v>7</v>
      </c>
      <c r="I20" s="1" t="s">
        <v>23</v>
      </c>
      <c r="K20" s="5">
        <v>100000000</v>
      </c>
      <c r="M20" s="5">
        <v>150000000</v>
      </c>
    </row>
    <row r="21" spans="9:13" ht="15">
      <c r="I21" s="1" t="s">
        <v>9</v>
      </c>
      <c r="K21" s="5">
        <v>160000000</v>
      </c>
      <c r="M21" s="5">
        <v>240000000</v>
      </c>
    </row>
    <row r="22" spans="9:13" ht="15">
      <c r="I22" s="1" t="s">
        <v>10</v>
      </c>
      <c r="K22" s="5">
        <v>120000000</v>
      </c>
      <c r="L22" s="1"/>
      <c r="M22" s="5">
        <v>180000000</v>
      </c>
    </row>
    <row r="23" spans="9:13" ht="15">
      <c r="I23" s="1" t="s">
        <v>11</v>
      </c>
      <c r="K23" s="5">
        <v>200000000</v>
      </c>
      <c r="M23" s="5">
        <v>300000000</v>
      </c>
    </row>
    <row r="24" spans="9:13" ht="15">
      <c r="I24" s="1" t="s">
        <v>22</v>
      </c>
      <c r="K24" s="5"/>
      <c r="M24" s="5"/>
    </row>
    <row r="26" ht="15">
      <c r="I26" s="7" t="s">
        <v>14</v>
      </c>
    </row>
    <row r="28" spans="9:14" ht="15">
      <c r="I28" s="1" t="s">
        <v>15</v>
      </c>
      <c r="J28" s="1"/>
      <c r="K28" s="1"/>
      <c r="L28" s="1"/>
      <c r="M28" s="1"/>
      <c r="N28" s="1"/>
    </row>
    <row r="29" spans="9:14" ht="15">
      <c r="I29" s="1" t="s">
        <v>17</v>
      </c>
      <c r="J29" s="1"/>
      <c r="K29" s="1"/>
      <c r="L29" s="1"/>
      <c r="M29" s="1"/>
      <c r="N29" s="1"/>
    </row>
    <row r="30" spans="9:14" ht="15">
      <c r="I30" s="1" t="s">
        <v>16</v>
      </c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2:14" ht="15">
      <c r="B32" s="1" t="s">
        <v>27</v>
      </c>
      <c r="I32" s="1" t="s">
        <v>24</v>
      </c>
      <c r="J32" s="1"/>
      <c r="K32" s="1"/>
      <c r="L32" s="1"/>
      <c r="M32" s="1"/>
      <c r="N32" s="1"/>
    </row>
    <row r="33" spans="2:14" ht="15">
      <c r="B33" s="1" t="s">
        <v>28</v>
      </c>
      <c r="I33" s="1" t="s">
        <v>25</v>
      </c>
      <c r="J33" s="1"/>
      <c r="K33" s="1"/>
      <c r="L33" s="1"/>
      <c r="M33" s="1"/>
      <c r="N33" s="1"/>
    </row>
    <row r="34" spans="9:14" ht="15">
      <c r="I34" s="1" t="s">
        <v>26</v>
      </c>
      <c r="J34" s="1"/>
      <c r="K34" s="1"/>
      <c r="L34" s="1"/>
      <c r="M34" s="1"/>
      <c r="N34" s="1"/>
    </row>
    <row r="36" ht="15">
      <c r="I36" s="1" t="s">
        <v>29</v>
      </c>
    </row>
    <row r="37" ht="15">
      <c r="I37" s="1" t="s">
        <v>30</v>
      </c>
    </row>
    <row r="38" ht="15">
      <c r="I38" s="1" t="s">
        <v>31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Evans</dc:creator>
  <cp:keywords/>
  <dc:description/>
  <cp:lastModifiedBy>Joe Evans</cp:lastModifiedBy>
  <dcterms:created xsi:type="dcterms:W3CDTF">2009-10-21T22:49:16Z</dcterms:created>
  <dcterms:modified xsi:type="dcterms:W3CDTF">2011-03-31T17:51:42Z</dcterms:modified>
  <cp:category/>
  <cp:version/>
  <cp:contentType/>
  <cp:contentStatus/>
</cp:coreProperties>
</file>